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Feuil1!$B$1:$F$84</definedName>
    <definedName name="_xlnm.Print_Area" localSheetId="0">Feuil1!$A$1:$F$84</definedName>
  </definedNames>
  <calcPr calcId="125725"/>
</workbook>
</file>

<file path=xl/calcChain.xml><?xml version="1.0" encoding="utf-8"?>
<calcChain xmlns="http://schemas.openxmlformats.org/spreadsheetml/2006/main">
  <c r="F75" i="1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76"/>
  <c r="D3" i="2"/>
  <c r="D4"/>
  <c r="D5"/>
  <c r="D6"/>
  <c r="D7"/>
  <c r="D8"/>
  <c r="D2"/>
</calcChain>
</file>

<file path=xl/sharedStrings.xml><?xml version="1.0" encoding="utf-8"?>
<sst xmlns="http://schemas.openxmlformats.org/spreadsheetml/2006/main" count="178" uniqueCount="109">
  <si>
    <t>SOLUTION</t>
  </si>
  <si>
    <t>SECTOR(S)</t>
  </si>
  <si>
    <t>Onshore Wind Turbines</t>
  </si>
  <si>
    <t>Electricity</t>
  </si>
  <si>
    <t>Utility-Scale Solar Photovoltaics</t>
  </si>
  <si>
    <t>Reduced Food Waste</t>
  </si>
  <si>
    <t>Food, Agriculture, and Land Use / Land Sinks</t>
  </si>
  <si>
    <t>Plant-Rich Diets</t>
  </si>
  <si>
    <t>Health and Education</t>
  </si>
  <si>
    <t>Tropical Forest Restoration</t>
  </si>
  <si>
    <t>Land Sinks</t>
  </si>
  <si>
    <t>Improved Clean Cookstoves</t>
  </si>
  <si>
    <t>Buildings</t>
  </si>
  <si>
    <t>Distributed Solar Photovoltaics</t>
  </si>
  <si>
    <t>Refrigerant Management</t>
  </si>
  <si>
    <t>Industry / Buildings</t>
  </si>
  <si>
    <t>Alternative Refrigerants</t>
  </si>
  <si>
    <t>Silvopasture</t>
  </si>
  <si>
    <t>Peatland Protection and Rewetting</t>
  </si>
  <si>
    <t>Tree Plantations (on Degraded Land)</t>
  </si>
  <si>
    <t>Perennial Staple Crops</t>
  </si>
  <si>
    <t>Temperate Forest Restoration</t>
  </si>
  <si>
    <t>Managed Grazing</t>
  </si>
  <si>
    <t>Tree Intercropping</t>
  </si>
  <si>
    <t>Concentrated Solar Power</t>
  </si>
  <si>
    <t>Public Transit</t>
  </si>
  <si>
    <t>Transportation</t>
  </si>
  <si>
    <t>Regenerative Annual Cropping</t>
  </si>
  <si>
    <t>Bamboo Production</t>
  </si>
  <si>
    <t>Multistrata Agroforestry</t>
  </si>
  <si>
    <t>Abandoned Farmland Restoration</t>
  </si>
  <si>
    <t>Insulation</t>
  </si>
  <si>
    <t>Electricity / Buildings</t>
  </si>
  <si>
    <t>LED Lighting</t>
  </si>
  <si>
    <t>Alternative Cement</t>
  </si>
  <si>
    <t>Industry</t>
  </si>
  <si>
    <t>Electric Cars</t>
  </si>
  <si>
    <t>Solar Hot Water</t>
  </si>
  <si>
    <t>Improved Rice Production</t>
  </si>
  <si>
    <t>Indigenous Peoples’ Forest Tenure</t>
  </si>
  <si>
    <t>High-Performance Glass</t>
  </si>
  <si>
    <t>Nutrient Management</t>
  </si>
  <si>
    <t>Food, Agriculture, and Land Use</t>
  </si>
  <si>
    <t>Offshore Wind Turbines</t>
  </si>
  <si>
    <t>Building Automation Systems</t>
  </si>
  <si>
    <t>District Heating</t>
  </si>
  <si>
    <t>Geothermal Power</t>
  </si>
  <si>
    <t>Efficient Trucks</t>
  </si>
  <si>
    <t>Biogas for Cooking</t>
  </si>
  <si>
    <t>Conservation Agriculture</t>
  </si>
  <si>
    <t>High-Efficiency Heat Pumps</t>
  </si>
  <si>
    <t>Efficient Aviation</t>
  </si>
  <si>
    <t>Forest Protection</t>
  </si>
  <si>
    <t>Smart Thermostats</t>
  </si>
  <si>
    <t>Perennial Biomass Production</t>
  </si>
  <si>
    <t>Bicycle Infrastructure</t>
  </si>
  <si>
    <t>Efficient Ocean Shipping</t>
  </si>
  <si>
    <t>Methane Digesters</t>
  </si>
  <si>
    <t>Electricity / Industry</t>
  </si>
  <si>
    <t>Recycling</t>
  </si>
  <si>
    <t>Walkable Cities</t>
  </si>
  <si>
    <t>Hybrid Cars</t>
  </si>
  <si>
    <t>Biochar Production</t>
  </si>
  <si>
    <t>Engineered Sinks</t>
  </si>
  <si>
    <t>System of Rice Intensification</t>
  </si>
  <si>
    <t>Grassland Protection</t>
  </si>
  <si>
    <t>Carpooling</t>
  </si>
  <si>
    <t>Electric Bicycles</t>
  </si>
  <si>
    <t>Bioplastics</t>
  </si>
  <si>
    <t>Telepresence</t>
  </si>
  <si>
    <t>High-Speed Rail</t>
  </si>
  <si>
    <t>Biomass Power</t>
  </si>
  <si>
    <t>Small Hydropower</t>
  </si>
  <si>
    <t>Nuclear Power</t>
  </si>
  <si>
    <t>Composting</t>
  </si>
  <si>
    <t>Waste-to-Energy</t>
  </si>
  <si>
    <t>Farm Irrigation Efficiency</t>
  </si>
  <si>
    <t>Recycled Paper</t>
  </si>
  <si>
    <t>Low-Flow Fixtures</t>
  </si>
  <si>
    <t>Coastal Wetland Protection</t>
  </si>
  <si>
    <t>Food, Agriculture, and Land Use / Coastal and Ocean Sinks</t>
  </si>
  <si>
    <t>Ocean Power</t>
  </si>
  <si>
    <t>Green and Cool Roofs</t>
  </si>
  <si>
    <t>Coastal Wetland Restoration</t>
  </si>
  <si>
    <t>Coastal and Ocean Sinks</t>
  </si>
  <si>
    <t>Water Distribution Efficiency</t>
  </si>
  <si>
    <t>Sustainable Intensification for Smallholders</t>
  </si>
  <si>
    <t>Electric Trains</t>
  </si>
  <si>
    <t>Dynamic Glass</t>
  </si>
  <si>
    <t>Micro Wind Turbines</t>
  </si>
  <si>
    <t>Building Retrofitting</t>
  </si>
  <si>
    <t>Net-Zero Buildings</t>
  </si>
  <si>
    <t>Grid Flexibility</t>
  </si>
  <si>
    <t>Microgrids</t>
  </si>
  <si>
    <t>Distributed Energy Storage</t>
  </si>
  <si>
    <t>Utility-Scale Energy Storage</t>
  </si>
  <si>
    <t>Landfill Methane Capture</t>
  </si>
  <si>
    <t>Compagnie</t>
  </si>
  <si>
    <t>2017 (Mds€)</t>
  </si>
  <si>
    <t>2020 (Mds€)</t>
  </si>
  <si>
    <t xml:space="preserve">Air France-KLM </t>
  </si>
  <si>
    <t xml:space="preserve">Groupe IAG </t>
  </si>
  <si>
    <t xml:space="preserve">Lufthansa </t>
  </si>
  <si>
    <t xml:space="preserve">easyJet </t>
  </si>
  <si>
    <t>Ryanair </t>
  </si>
  <si>
    <t>Wizz Air </t>
  </si>
  <si>
    <t xml:space="preserve">Norwegian </t>
  </si>
  <si>
    <t>Variation</t>
  </si>
  <si>
    <t>rang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</si>
</sst>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484848"/>
      <name val="Arial"/>
      <family val="2"/>
    </font>
    <font>
      <b/>
      <sz val="12"/>
      <color rgb="FF00477D"/>
      <name val="Arial"/>
      <family val="2"/>
    </font>
    <font>
      <sz val="12"/>
      <color rgb="FF484848"/>
      <name val="Arial"/>
      <family val="2"/>
    </font>
    <font>
      <u/>
      <sz val="11"/>
      <color theme="10"/>
      <name val="Calibri"/>
      <family val="2"/>
    </font>
    <font>
      <sz val="12"/>
      <color rgb="FFFF0000"/>
      <name val="Arial"/>
      <family val="2"/>
    </font>
    <font>
      <sz val="11"/>
      <color rgb="FF333333"/>
      <name val="Arial"/>
      <family val="2"/>
    </font>
    <font>
      <i/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DEF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EAF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C1CBC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2" fillId="2" borderId="1" xfId="0" applyFont="1" applyFill="1" applyBorder="1" applyAlignment="1">
      <alignment horizontal="left" vertical="center" wrapText="1" indent="3"/>
    </xf>
    <xf numFmtId="0" fontId="2" fillId="3" borderId="1" xfId="0" applyFont="1" applyFill="1" applyBorder="1" applyAlignment="1">
      <alignment horizontal="left" vertical="center" wrapText="1" indent="3"/>
    </xf>
    <xf numFmtId="0" fontId="5" fillId="2" borderId="1" xfId="2" applyFill="1" applyBorder="1" applyAlignment="1" applyProtection="1">
      <alignment horizontal="left" wrapText="1" indent="1"/>
    </xf>
    <xf numFmtId="0" fontId="4" fillId="2" borderId="1" xfId="0" applyFont="1" applyFill="1" applyBorder="1" applyAlignment="1">
      <alignment horizontal="left" wrapText="1" indent="1"/>
    </xf>
    <xf numFmtId="0" fontId="4" fillId="3" borderId="1" xfId="0" applyFont="1" applyFill="1" applyBorder="1" applyAlignment="1">
      <alignment horizontal="right" wrapText="1" indent="1"/>
    </xf>
    <xf numFmtId="0" fontId="4" fillId="4" borderId="1" xfId="0" applyFont="1" applyFill="1" applyBorder="1" applyAlignment="1">
      <alignment horizontal="right" wrapText="1" indent="1"/>
    </xf>
    <xf numFmtId="0" fontId="2" fillId="4" borderId="1" xfId="0" applyFont="1" applyFill="1" applyBorder="1" applyAlignment="1">
      <alignment horizontal="left" vertical="center" wrapText="1" indent="3"/>
    </xf>
    <xf numFmtId="10" fontId="0" fillId="0" borderId="0" xfId="1" applyNumberFormat="1" applyFont="1"/>
    <xf numFmtId="0" fontId="6" fillId="2" borderId="1" xfId="0" applyFont="1" applyFill="1" applyBorder="1" applyAlignment="1">
      <alignment horizontal="left" wrapText="1" indent="1"/>
    </xf>
    <xf numFmtId="0" fontId="6" fillId="3" borderId="1" xfId="0" applyFont="1" applyFill="1" applyBorder="1" applyAlignment="1">
      <alignment horizontal="right" wrapText="1" indent="1"/>
    </xf>
    <xf numFmtId="0" fontId="6" fillId="4" borderId="1" xfId="0" applyFont="1" applyFill="1" applyBorder="1" applyAlignment="1">
      <alignment horizontal="right" wrapText="1" inden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9" fontId="7" fillId="0" borderId="2" xfId="1" applyFont="1" applyBorder="1" applyAlignment="1">
      <alignment horizontal="center" wrapText="1"/>
    </xf>
    <xf numFmtId="9" fontId="3" fillId="4" borderId="1" xfId="0" applyNumberFormat="1" applyFont="1" applyFill="1" applyBorder="1" applyAlignment="1">
      <alignment horizontal="left" vertical="center" indent="3"/>
    </xf>
    <xf numFmtId="10" fontId="2" fillId="3" borderId="1" xfId="0" applyNumberFormat="1" applyFont="1" applyFill="1" applyBorder="1" applyAlignment="1">
      <alignment vertical="center" shrinkToFit="1"/>
    </xf>
  </cellXfs>
  <cellStyles count="3">
    <cellStyle name="Lien hypertexte" xfId="2" builtinId="8"/>
    <cellStyle name="Normal" xfId="0" builtinId="0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rawdown.org/solutions/tree-plantations-on-degraded-land" TargetMode="External"/><Relationship Id="rId18" Type="http://schemas.openxmlformats.org/officeDocument/2006/relationships/hyperlink" Target="https://www.drawdown.org/solutions/concentrated-solar-power" TargetMode="External"/><Relationship Id="rId26" Type="http://schemas.openxmlformats.org/officeDocument/2006/relationships/hyperlink" Target="https://www.drawdown.org/solutions/alternative-cement" TargetMode="External"/><Relationship Id="rId39" Type="http://schemas.openxmlformats.org/officeDocument/2006/relationships/hyperlink" Target="https://www.drawdown.org/solutions/conservation-agriculture" TargetMode="External"/><Relationship Id="rId21" Type="http://schemas.openxmlformats.org/officeDocument/2006/relationships/hyperlink" Target="https://www.drawdown.org/solutions/bamboo-production" TargetMode="External"/><Relationship Id="rId34" Type="http://schemas.openxmlformats.org/officeDocument/2006/relationships/hyperlink" Target="https://www.drawdown.org/solutions/building-automation-systems" TargetMode="External"/><Relationship Id="rId42" Type="http://schemas.openxmlformats.org/officeDocument/2006/relationships/hyperlink" Target="https://www.drawdown.org/solutions/forest-protection" TargetMode="External"/><Relationship Id="rId47" Type="http://schemas.openxmlformats.org/officeDocument/2006/relationships/hyperlink" Target="https://www.drawdown.org/solutions/methane-digesters" TargetMode="External"/><Relationship Id="rId50" Type="http://schemas.openxmlformats.org/officeDocument/2006/relationships/hyperlink" Target="https://www.drawdown.org/solutions/hybrid-cars" TargetMode="External"/><Relationship Id="rId55" Type="http://schemas.openxmlformats.org/officeDocument/2006/relationships/hyperlink" Target="https://www.drawdown.org/solutions/electric-bicycles" TargetMode="External"/><Relationship Id="rId63" Type="http://schemas.openxmlformats.org/officeDocument/2006/relationships/hyperlink" Target="https://www.drawdown.org/solutions/waste-to-energy" TargetMode="External"/><Relationship Id="rId68" Type="http://schemas.openxmlformats.org/officeDocument/2006/relationships/hyperlink" Target="https://www.drawdown.org/solutions/ocean-power" TargetMode="External"/><Relationship Id="rId76" Type="http://schemas.openxmlformats.org/officeDocument/2006/relationships/hyperlink" Target="https://www.drawdown.org/solutions/building-retrofitting" TargetMode="External"/><Relationship Id="rId7" Type="http://schemas.openxmlformats.org/officeDocument/2006/relationships/hyperlink" Target="https://www.drawdown.org/solutions/improved-clean-cookstoves" TargetMode="External"/><Relationship Id="rId71" Type="http://schemas.openxmlformats.org/officeDocument/2006/relationships/hyperlink" Target="https://www.drawdown.org/solutions/water-distribution-efficiency" TargetMode="External"/><Relationship Id="rId2" Type="http://schemas.openxmlformats.org/officeDocument/2006/relationships/hyperlink" Target="https://www.drawdown.org/solutions/utility-scale-solar-photovoltaics" TargetMode="External"/><Relationship Id="rId16" Type="http://schemas.openxmlformats.org/officeDocument/2006/relationships/hyperlink" Target="https://www.drawdown.org/solutions/managed-grazing" TargetMode="External"/><Relationship Id="rId29" Type="http://schemas.openxmlformats.org/officeDocument/2006/relationships/hyperlink" Target="https://www.drawdown.org/solutions/improved-rice-production" TargetMode="External"/><Relationship Id="rId11" Type="http://schemas.openxmlformats.org/officeDocument/2006/relationships/hyperlink" Target="https://www.drawdown.org/solutions/silvopasture" TargetMode="External"/><Relationship Id="rId24" Type="http://schemas.openxmlformats.org/officeDocument/2006/relationships/hyperlink" Target="https://www.drawdown.org/solutions/insulation" TargetMode="External"/><Relationship Id="rId32" Type="http://schemas.openxmlformats.org/officeDocument/2006/relationships/hyperlink" Target="https://www.drawdown.org/solutions/nutrient-management" TargetMode="External"/><Relationship Id="rId37" Type="http://schemas.openxmlformats.org/officeDocument/2006/relationships/hyperlink" Target="https://www.drawdown.org/solutions/efficient-trucks" TargetMode="External"/><Relationship Id="rId40" Type="http://schemas.openxmlformats.org/officeDocument/2006/relationships/hyperlink" Target="https://www.drawdown.org/solutions/high-efficiency-heat-pumps" TargetMode="External"/><Relationship Id="rId45" Type="http://schemas.openxmlformats.org/officeDocument/2006/relationships/hyperlink" Target="https://www.drawdown.org/solutions/bicycle-infrastructure" TargetMode="External"/><Relationship Id="rId53" Type="http://schemas.openxmlformats.org/officeDocument/2006/relationships/hyperlink" Target="https://www.drawdown.org/solutions/grassland-protection" TargetMode="External"/><Relationship Id="rId58" Type="http://schemas.openxmlformats.org/officeDocument/2006/relationships/hyperlink" Target="https://www.drawdown.org/solutions/high-speed-rail" TargetMode="External"/><Relationship Id="rId66" Type="http://schemas.openxmlformats.org/officeDocument/2006/relationships/hyperlink" Target="https://www.drawdown.org/solutions/low-flow-fixtures" TargetMode="External"/><Relationship Id="rId74" Type="http://schemas.openxmlformats.org/officeDocument/2006/relationships/hyperlink" Target="https://www.drawdown.org/solutions/dynamic-glass" TargetMode="External"/><Relationship Id="rId79" Type="http://schemas.openxmlformats.org/officeDocument/2006/relationships/hyperlink" Target="https://www.drawdown.org/solutions/microgrids" TargetMode="External"/><Relationship Id="rId5" Type="http://schemas.openxmlformats.org/officeDocument/2006/relationships/hyperlink" Target="https://www.drawdown.org/solutions/health-and-education" TargetMode="External"/><Relationship Id="rId61" Type="http://schemas.openxmlformats.org/officeDocument/2006/relationships/hyperlink" Target="https://www.drawdown.org/solutions/nuclear-power" TargetMode="External"/><Relationship Id="rId82" Type="http://schemas.openxmlformats.org/officeDocument/2006/relationships/hyperlink" Target="https://www.drawdown.org/solutions/landfill-methane-capture" TargetMode="External"/><Relationship Id="rId10" Type="http://schemas.openxmlformats.org/officeDocument/2006/relationships/hyperlink" Target="https://www.drawdown.org/solutions/alternative-refrigerants" TargetMode="External"/><Relationship Id="rId19" Type="http://schemas.openxmlformats.org/officeDocument/2006/relationships/hyperlink" Target="https://www.drawdown.org/solutions/public-transit" TargetMode="External"/><Relationship Id="rId31" Type="http://schemas.openxmlformats.org/officeDocument/2006/relationships/hyperlink" Target="https://www.drawdown.org/solutions/high-performance-glass" TargetMode="External"/><Relationship Id="rId44" Type="http://schemas.openxmlformats.org/officeDocument/2006/relationships/hyperlink" Target="https://www.drawdown.org/solutions/perennial-biomass-production" TargetMode="External"/><Relationship Id="rId52" Type="http://schemas.openxmlformats.org/officeDocument/2006/relationships/hyperlink" Target="https://www.drawdown.org/solutions/system-of-rice-intensification" TargetMode="External"/><Relationship Id="rId60" Type="http://schemas.openxmlformats.org/officeDocument/2006/relationships/hyperlink" Target="https://www.drawdown.org/solutions/small-hydropower" TargetMode="External"/><Relationship Id="rId65" Type="http://schemas.openxmlformats.org/officeDocument/2006/relationships/hyperlink" Target="https://www.drawdown.org/solutions/recycled-paper" TargetMode="External"/><Relationship Id="rId73" Type="http://schemas.openxmlformats.org/officeDocument/2006/relationships/hyperlink" Target="https://www.drawdown.org/solutions/electric-trains" TargetMode="External"/><Relationship Id="rId78" Type="http://schemas.openxmlformats.org/officeDocument/2006/relationships/hyperlink" Target="https://www.drawdown.org/solutions/grid-flexibility" TargetMode="External"/><Relationship Id="rId81" Type="http://schemas.openxmlformats.org/officeDocument/2006/relationships/hyperlink" Target="https://www.drawdown.org/solutions/utility-scale-energy-storage" TargetMode="External"/><Relationship Id="rId4" Type="http://schemas.openxmlformats.org/officeDocument/2006/relationships/hyperlink" Target="https://www.drawdown.org/solutions/plant-rich-diets" TargetMode="External"/><Relationship Id="rId9" Type="http://schemas.openxmlformats.org/officeDocument/2006/relationships/hyperlink" Target="https://www.drawdown.org/solutions/refrigerant-management" TargetMode="External"/><Relationship Id="rId14" Type="http://schemas.openxmlformats.org/officeDocument/2006/relationships/hyperlink" Target="https://www.drawdown.org/solutions/perennial-staple-crops" TargetMode="External"/><Relationship Id="rId22" Type="http://schemas.openxmlformats.org/officeDocument/2006/relationships/hyperlink" Target="https://www.drawdown.org/solutions/multistrata-agroforestry" TargetMode="External"/><Relationship Id="rId27" Type="http://schemas.openxmlformats.org/officeDocument/2006/relationships/hyperlink" Target="https://www.drawdown.org/solutions/electric-cars" TargetMode="External"/><Relationship Id="rId30" Type="http://schemas.openxmlformats.org/officeDocument/2006/relationships/hyperlink" Target="https://www.drawdown.org/solutions/indigenous-peoples-forest-tenure" TargetMode="External"/><Relationship Id="rId35" Type="http://schemas.openxmlformats.org/officeDocument/2006/relationships/hyperlink" Target="https://www.drawdown.org/solutions/district-heating" TargetMode="External"/><Relationship Id="rId43" Type="http://schemas.openxmlformats.org/officeDocument/2006/relationships/hyperlink" Target="https://www.drawdown.org/solutions/smart-thermostats" TargetMode="External"/><Relationship Id="rId48" Type="http://schemas.openxmlformats.org/officeDocument/2006/relationships/hyperlink" Target="https://www.drawdown.org/solutions/recycling" TargetMode="External"/><Relationship Id="rId56" Type="http://schemas.openxmlformats.org/officeDocument/2006/relationships/hyperlink" Target="https://www.drawdown.org/solutions/bioplastics" TargetMode="External"/><Relationship Id="rId64" Type="http://schemas.openxmlformats.org/officeDocument/2006/relationships/hyperlink" Target="https://www.drawdown.org/solutions/farm-irrigation-efficiency" TargetMode="External"/><Relationship Id="rId69" Type="http://schemas.openxmlformats.org/officeDocument/2006/relationships/hyperlink" Target="https://www.drawdown.org/solutions/green-and-cool-roofs" TargetMode="External"/><Relationship Id="rId77" Type="http://schemas.openxmlformats.org/officeDocument/2006/relationships/hyperlink" Target="https://www.drawdown.org/solutions/net-zero-buildings" TargetMode="External"/><Relationship Id="rId8" Type="http://schemas.openxmlformats.org/officeDocument/2006/relationships/hyperlink" Target="https://www.drawdown.org/solutions/distributed-solar-photovoltaics" TargetMode="External"/><Relationship Id="rId51" Type="http://schemas.openxmlformats.org/officeDocument/2006/relationships/hyperlink" Target="https://www.drawdown.org/solutions/biochar-production" TargetMode="External"/><Relationship Id="rId72" Type="http://schemas.openxmlformats.org/officeDocument/2006/relationships/hyperlink" Target="https://www.drawdown.org/solutions/sustainable-intensification-for-smallholders" TargetMode="External"/><Relationship Id="rId80" Type="http://schemas.openxmlformats.org/officeDocument/2006/relationships/hyperlink" Target="https://www.drawdown.org/solutions/distributed-energy-storage" TargetMode="External"/><Relationship Id="rId3" Type="http://schemas.openxmlformats.org/officeDocument/2006/relationships/hyperlink" Target="https://www.drawdown.org/solutions/reduced-food-waste" TargetMode="External"/><Relationship Id="rId12" Type="http://schemas.openxmlformats.org/officeDocument/2006/relationships/hyperlink" Target="https://www.drawdown.org/solutions/peatland-protection-and-rewetting" TargetMode="External"/><Relationship Id="rId17" Type="http://schemas.openxmlformats.org/officeDocument/2006/relationships/hyperlink" Target="https://www.drawdown.org/solutions/tree-intercropping" TargetMode="External"/><Relationship Id="rId25" Type="http://schemas.openxmlformats.org/officeDocument/2006/relationships/hyperlink" Target="https://www.drawdown.org/solutions/led-lighting" TargetMode="External"/><Relationship Id="rId33" Type="http://schemas.openxmlformats.org/officeDocument/2006/relationships/hyperlink" Target="https://www.drawdown.org/solutions/offshore-wind-turbines" TargetMode="External"/><Relationship Id="rId38" Type="http://schemas.openxmlformats.org/officeDocument/2006/relationships/hyperlink" Target="https://www.drawdown.org/solutions/biogas-for-cooking" TargetMode="External"/><Relationship Id="rId46" Type="http://schemas.openxmlformats.org/officeDocument/2006/relationships/hyperlink" Target="https://www.drawdown.org/solutions/efficient-ocean-shipping" TargetMode="External"/><Relationship Id="rId59" Type="http://schemas.openxmlformats.org/officeDocument/2006/relationships/hyperlink" Target="https://www.drawdown.org/solutions/biomass-power" TargetMode="External"/><Relationship Id="rId67" Type="http://schemas.openxmlformats.org/officeDocument/2006/relationships/hyperlink" Target="https://www.drawdown.org/solutions/coastal-wetland-protection" TargetMode="External"/><Relationship Id="rId20" Type="http://schemas.openxmlformats.org/officeDocument/2006/relationships/hyperlink" Target="https://www.drawdown.org/solutions/regenerative-annual-cropping" TargetMode="External"/><Relationship Id="rId41" Type="http://schemas.openxmlformats.org/officeDocument/2006/relationships/hyperlink" Target="https://www.drawdown.org/solutions/efficient-aviation" TargetMode="External"/><Relationship Id="rId54" Type="http://schemas.openxmlformats.org/officeDocument/2006/relationships/hyperlink" Target="https://www.drawdown.org/solutions/carpooling" TargetMode="External"/><Relationship Id="rId62" Type="http://schemas.openxmlformats.org/officeDocument/2006/relationships/hyperlink" Target="https://www.drawdown.org/solutions/composting" TargetMode="External"/><Relationship Id="rId70" Type="http://schemas.openxmlformats.org/officeDocument/2006/relationships/hyperlink" Target="https://www.drawdown.org/solutions/coastal-wetland-restoration" TargetMode="External"/><Relationship Id="rId75" Type="http://schemas.openxmlformats.org/officeDocument/2006/relationships/hyperlink" Target="https://www.drawdown.org/solutions/micro-wind-turbines" TargetMode="External"/><Relationship Id="rId83" Type="http://schemas.openxmlformats.org/officeDocument/2006/relationships/printerSettings" Target="../printerSettings/printerSettings1.bin"/><Relationship Id="rId1" Type="http://schemas.openxmlformats.org/officeDocument/2006/relationships/hyperlink" Target="https://www.drawdown.org/solutions/onshore-wind-turbines" TargetMode="External"/><Relationship Id="rId6" Type="http://schemas.openxmlformats.org/officeDocument/2006/relationships/hyperlink" Target="https://www.drawdown.org/solutions/tropical-forest-restoration" TargetMode="External"/><Relationship Id="rId15" Type="http://schemas.openxmlformats.org/officeDocument/2006/relationships/hyperlink" Target="https://www.drawdown.org/solutions/temperate-forest-restoration" TargetMode="External"/><Relationship Id="rId23" Type="http://schemas.openxmlformats.org/officeDocument/2006/relationships/hyperlink" Target="https://www.drawdown.org/solutions/abandoned-farmland-restoration" TargetMode="External"/><Relationship Id="rId28" Type="http://schemas.openxmlformats.org/officeDocument/2006/relationships/hyperlink" Target="https://www.drawdown.org/solutions/solar-hot-water" TargetMode="External"/><Relationship Id="rId36" Type="http://schemas.openxmlformats.org/officeDocument/2006/relationships/hyperlink" Target="https://www.drawdown.org/solutions/geothermal-power" TargetMode="External"/><Relationship Id="rId49" Type="http://schemas.openxmlformats.org/officeDocument/2006/relationships/hyperlink" Target="https://www.drawdown.org/solutions/walkable-cities" TargetMode="External"/><Relationship Id="rId57" Type="http://schemas.openxmlformats.org/officeDocument/2006/relationships/hyperlink" Target="https://www.drawdown.org/solutions/telepres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6"/>
  <sheetViews>
    <sheetView tabSelected="1" workbookViewId="0">
      <pane ySplit="1" topLeftCell="A2" activePane="bottomLeft" state="frozen"/>
      <selection pane="bottomLeft" activeCell="H2" sqref="H2"/>
    </sheetView>
  </sheetViews>
  <sheetFormatPr baseColWidth="10" defaultColWidth="31.5703125" defaultRowHeight="15"/>
  <cols>
    <col min="1" max="1" width="4.85546875" bestFit="1" customWidth="1"/>
    <col min="2" max="2" width="30.7109375" customWidth="1"/>
    <col min="3" max="3" width="26.140625" customWidth="1"/>
    <col min="4" max="4" width="11.85546875" customWidth="1"/>
    <col min="5" max="5" width="13.42578125" customWidth="1"/>
    <col min="6" max="6" width="6.140625" customWidth="1"/>
  </cols>
  <sheetData>
    <row r="1" spans="1:6" ht="16.5" thickBot="1">
      <c r="A1" t="s">
        <v>108</v>
      </c>
      <c r="B1" s="1" t="s">
        <v>0</v>
      </c>
      <c r="C1" s="1" t="s">
        <v>1</v>
      </c>
      <c r="D1" s="17">
        <v>-1.4999999999999999E-2</v>
      </c>
      <c r="E1" s="16">
        <v>-0.02</v>
      </c>
    </row>
    <row r="2" spans="1:6" ht="16.5" thickBot="1">
      <c r="A2">
        <v>1</v>
      </c>
      <c r="B2" s="3" t="s">
        <v>2</v>
      </c>
      <c r="C2" s="4" t="s">
        <v>3</v>
      </c>
      <c r="D2" s="5">
        <v>47.21</v>
      </c>
      <c r="E2" s="6">
        <v>147.72</v>
      </c>
      <c r="F2" s="8">
        <f t="shared" ref="F2:F33" si="0">E2/E$86</f>
        <v>9.3703020038440304E-2</v>
      </c>
    </row>
    <row r="3" spans="1:6" ht="16.5" thickBot="1">
      <c r="A3">
        <v>2</v>
      </c>
      <c r="B3" s="3" t="s">
        <v>4</v>
      </c>
      <c r="C3" s="4" t="s">
        <v>3</v>
      </c>
      <c r="D3" s="5">
        <v>42.32</v>
      </c>
      <c r="E3" s="6">
        <v>119.13</v>
      </c>
      <c r="F3" s="8">
        <f t="shared" si="0"/>
        <v>7.5567565510285636E-2</v>
      </c>
    </row>
    <row r="4" spans="1:6" ht="31.5" thickBot="1">
      <c r="A4">
        <v>3</v>
      </c>
      <c r="B4" s="3" t="s">
        <v>5</v>
      </c>
      <c r="C4" s="4" t="s">
        <v>6</v>
      </c>
      <c r="D4" s="5">
        <v>87.45</v>
      </c>
      <c r="E4" s="6">
        <v>94.56</v>
      </c>
      <c r="F4" s="8">
        <f t="shared" si="0"/>
        <v>5.9982111933623856E-2</v>
      </c>
    </row>
    <row r="5" spans="1:6" ht="31.5" thickBot="1">
      <c r="A5">
        <v>4</v>
      </c>
      <c r="B5" s="3" t="s">
        <v>7</v>
      </c>
      <c r="C5" s="4" t="s">
        <v>6</v>
      </c>
      <c r="D5" s="5">
        <v>65.010000000000005</v>
      </c>
      <c r="E5" s="6">
        <v>91.72</v>
      </c>
      <c r="F5" s="8">
        <f t="shared" si="0"/>
        <v>5.8180618724111462E-2</v>
      </c>
    </row>
    <row r="6" spans="1:6" ht="16.5" thickBot="1">
      <c r="A6">
        <v>5</v>
      </c>
      <c r="B6" s="3" t="s">
        <v>8</v>
      </c>
      <c r="C6" s="4" t="s">
        <v>8</v>
      </c>
      <c r="D6" s="5">
        <v>85.42</v>
      </c>
      <c r="E6" s="6">
        <v>85.42</v>
      </c>
      <c r="F6" s="8">
        <f t="shared" si="0"/>
        <v>5.4184348576249472E-2</v>
      </c>
    </row>
    <row r="7" spans="1:6" ht="16.5" thickBot="1">
      <c r="A7">
        <v>6</v>
      </c>
      <c r="B7" s="3" t="s">
        <v>9</v>
      </c>
      <c r="C7" s="4" t="s">
        <v>10</v>
      </c>
      <c r="D7" s="5">
        <v>54.45</v>
      </c>
      <c r="E7" s="6">
        <v>85.14</v>
      </c>
      <c r="F7" s="8">
        <f t="shared" si="0"/>
        <v>5.4006736569677825E-2</v>
      </c>
    </row>
    <row r="8" spans="1:6" ht="16.5" thickBot="1">
      <c r="A8">
        <v>7</v>
      </c>
      <c r="B8" s="3" t="s">
        <v>11</v>
      </c>
      <c r="C8" s="4" t="s">
        <v>12</v>
      </c>
      <c r="D8" s="5">
        <v>31.34</v>
      </c>
      <c r="E8" s="6">
        <v>72.650000000000006</v>
      </c>
      <c r="F8" s="8">
        <f t="shared" si="0"/>
        <v>4.6083972419392695E-2</v>
      </c>
    </row>
    <row r="9" spans="1:6" ht="16.5" thickBot="1">
      <c r="A9">
        <v>8</v>
      </c>
      <c r="B9" s="3" t="s">
        <v>13</v>
      </c>
      <c r="C9" s="4" t="s">
        <v>3</v>
      </c>
      <c r="D9" s="5">
        <v>27.98</v>
      </c>
      <c r="E9" s="6">
        <v>68.64</v>
      </c>
      <c r="F9" s="8">
        <f t="shared" si="0"/>
        <v>4.3540314753848786E-2</v>
      </c>
    </row>
    <row r="10" spans="1:6" ht="16.5" thickBot="1">
      <c r="A10">
        <v>9</v>
      </c>
      <c r="B10" s="3" t="s">
        <v>14</v>
      </c>
      <c r="C10" s="4" t="s">
        <v>15</v>
      </c>
      <c r="D10" s="5">
        <v>57.75</v>
      </c>
      <c r="E10" s="6">
        <v>57.75</v>
      </c>
      <c r="F10" s="8">
        <f t="shared" si="0"/>
        <v>3.6632476355401622E-2</v>
      </c>
    </row>
    <row r="11" spans="1:6" ht="16.5" thickBot="1">
      <c r="A11">
        <v>10</v>
      </c>
      <c r="B11" s="3" t="s">
        <v>16</v>
      </c>
      <c r="C11" s="4" t="s">
        <v>15</v>
      </c>
      <c r="D11" s="5">
        <v>43.53</v>
      </c>
      <c r="E11" s="6">
        <v>50.53</v>
      </c>
      <c r="F11" s="8">
        <f t="shared" si="0"/>
        <v>3.20526239002328E-2</v>
      </c>
    </row>
    <row r="12" spans="1:6" ht="16.5" thickBot="1">
      <c r="A12">
        <v>11</v>
      </c>
      <c r="B12" s="3" t="s">
        <v>17</v>
      </c>
      <c r="C12" s="4" t="s">
        <v>10</v>
      </c>
      <c r="D12" s="5">
        <v>26.58</v>
      </c>
      <c r="E12" s="6">
        <v>42.31</v>
      </c>
      <c r="F12" s="8">
        <f t="shared" si="0"/>
        <v>2.6838442850165244E-2</v>
      </c>
    </row>
    <row r="13" spans="1:6" ht="31.5" thickBot="1">
      <c r="A13">
        <v>12</v>
      </c>
      <c r="B13" s="3" t="s">
        <v>18</v>
      </c>
      <c r="C13" s="4" t="s">
        <v>6</v>
      </c>
      <c r="D13" s="5">
        <v>26.03</v>
      </c>
      <c r="E13" s="6">
        <v>41.93</v>
      </c>
      <c r="F13" s="8">
        <f t="shared" si="0"/>
        <v>2.6597397984103724E-2</v>
      </c>
    </row>
    <row r="14" spans="1:6" ht="30.75" thickBot="1">
      <c r="A14">
        <v>13</v>
      </c>
      <c r="B14" s="3" t="s">
        <v>19</v>
      </c>
      <c r="C14" s="4" t="s">
        <v>10</v>
      </c>
      <c r="D14" s="5">
        <v>22.24</v>
      </c>
      <c r="E14" s="6">
        <v>35.94</v>
      </c>
      <c r="F14" s="8">
        <f t="shared" si="0"/>
        <v>2.2797769700660334E-2</v>
      </c>
    </row>
    <row r="15" spans="1:6" ht="16.5" thickBot="1">
      <c r="A15">
        <v>14</v>
      </c>
      <c r="B15" s="3" t="s">
        <v>20</v>
      </c>
      <c r="C15" s="4" t="s">
        <v>10</v>
      </c>
      <c r="D15" s="5">
        <v>15.45</v>
      </c>
      <c r="E15" s="6">
        <v>31.26</v>
      </c>
      <c r="F15" s="8">
        <f t="shared" si="0"/>
        <v>1.9829111876534283E-2</v>
      </c>
    </row>
    <row r="16" spans="1:6" ht="16.5" thickBot="1">
      <c r="A16">
        <v>15</v>
      </c>
      <c r="B16" s="3" t="s">
        <v>21</v>
      </c>
      <c r="C16" s="4" t="s">
        <v>10</v>
      </c>
      <c r="D16" s="5">
        <v>19.420000000000002</v>
      </c>
      <c r="E16" s="6">
        <v>27.85</v>
      </c>
      <c r="F16" s="8">
        <f t="shared" si="0"/>
        <v>1.7666051367929616E-2</v>
      </c>
    </row>
    <row r="17" spans="1:6" ht="16.5" thickBot="1">
      <c r="A17">
        <v>16</v>
      </c>
      <c r="B17" s="3" t="s">
        <v>22</v>
      </c>
      <c r="C17" s="4" t="s">
        <v>10</v>
      </c>
      <c r="D17" s="5">
        <v>16.420000000000002</v>
      </c>
      <c r="E17" s="6">
        <v>26.01</v>
      </c>
      <c r="F17" s="8">
        <f t="shared" si="0"/>
        <v>1.6498886753315952E-2</v>
      </c>
    </row>
    <row r="18" spans="1:6" ht="16.5" thickBot="1">
      <c r="A18">
        <v>17</v>
      </c>
      <c r="B18" s="3" t="s">
        <v>23</v>
      </c>
      <c r="C18" s="4" t="s">
        <v>10</v>
      </c>
      <c r="D18" s="5">
        <v>15.03</v>
      </c>
      <c r="E18" s="6">
        <v>24.4</v>
      </c>
      <c r="F18" s="8">
        <f t="shared" si="0"/>
        <v>1.5477617715528998E-2</v>
      </c>
    </row>
    <row r="19" spans="1:6" ht="16.5" thickBot="1">
      <c r="A19">
        <v>18</v>
      </c>
      <c r="B19" s="3" t="s">
        <v>24</v>
      </c>
      <c r="C19" s="4" t="s">
        <v>3</v>
      </c>
      <c r="D19" s="5">
        <v>18.600000000000001</v>
      </c>
      <c r="E19" s="6">
        <v>23.96</v>
      </c>
      <c r="F19" s="8">
        <f t="shared" si="0"/>
        <v>1.5198513133773559E-2</v>
      </c>
    </row>
    <row r="20" spans="1:6" ht="16.5" thickBot="1">
      <c r="A20">
        <v>19</v>
      </c>
      <c r="B20" s="3" t="s">
        <v>25</v>
      </c>
      <c r="C20" s="4" t="s">
        <v>26</v>
      </c>
      <c r="D20" s="5">
        <v>7.51</v>
      </c>
      <c r="E20" s="6">
        <v>23.36</v>
      </c>
      <c r="F20" s="8">
        <f t="shared" si="0"/>
        <v>1.4817915976834319E-2</v>
      </c>
    </row>
    <row r="21" spans="1:6" ht="31.5" thickBot="1">
      <c r="A21">
        <v>20</v>
      </c>
      <c r="B21" s="3" t="s">
        <v>27</v>
      </c>
      <c r="C21" s="4" t="s">
        <v>6</v>
      </c>
      <c r="D21" s="5">
        <v>14.52</v>
      </c>
      <c r="E21" s="6">
        <v>22.27</v>
      </c>
      <c r="F21" s="8">
        <f t="shared" si="0"/>
        <v>1.4126497808394704E-2</v>
      </c>
    </row>
    <row r="22" spans="1:6" ht="16.5" thickBot="1">
      <c r="A22">
        <v>21</v>
      </c>
      <c r="B22" s="3" t="s">
        <v>28</v>
      </c>
      <c r="C22" s="4" t="s">
        <v>10</v>
      </c>
      <c r="D22" s="5">
        <v>8.27</v>
      </c>
      <c r="E22" s="6">
        <v>21.31</v>
      </c>
      <c r="F22" s="8">
        <f t="shared" si="0"/>
        <v>1.3517542357291924E-2</v>
      </c>
    </row>
    <row r="23" spans="1:6" ht="16.5" thickBot="1">
      <c r="A23">
        <v>22</v>
      </c>
      <c r="B23" s="3" t="s">
        <v>29</v>
      </c>
      <c r="C23" s="4" t="s">
        <v>10</v>
      </c>
      <c r="D23" s="5">
        <v>11.3</v>
      </c>
      <c r="E23" s="6">
        <v>20.399999999999999</v>
      </c>
      <c r="F23" s="8">
        <f t="shared" si="0"/>
        <v>1.2940303335934079E-2</v>
      </c>
    </row>
    <row r="24" spans="1:6" ht="30.75" thickBot="1">
      <c r="A24">
        <v>23</v>
      </c>
      <c r="B24" s="3" t="s">
        <v>30</v>
      </c>
      <c r="C24" s="4" t="s">
        <v>10</v>
      </c>
      <c r="D24" s="5">
        <v>12.48</v>
      </c>
      <c r="E24" s="6">
        <v>20.32</v>
      </c>
      <c r="F24" s="8">
        <f t="shared" si="0"/>
        <v>1.2889557048342182E-2</v>
      </c>
    </row>
    <row r="25" spans="1:6" ht="16.5" thickBot="1">
      <c r="A25">
        <v>24</v>
      </c>
      <c r="B25" s="3" t="s">
        <v>31</v>
      </c>
      <c r="C25" s="4" t="s">
        <v>32</v>
      </c>
      <c r="D25" s="5">
        <v>16.97</v>
      </c>
      <c r="E25" s="6">
        <v>19.010000000000002</v>
      </c>
      <c r="F25" s="8">
        <f t="shared" si="0"/>
        <v>1.2058586589024848E-2</v>
      </c>
    </row>
    <row r="26" spans="1:6" ht="16.5" thickBot="1">
      <c r="A26">
        <v>25</v>
      </c>
      <c r="B26" s="3" t="s">
        <v>33</v>
      </c>
      <c r="C26" s="4" t="s">
        <v>3</v>
      </c>
      <c r="D26" s="5">
        <v>16.07</v>
      </c>
      <c r="E26" s="6">
        <v>17.53</v>
      </c>
      <c r="F26" s="8">
        <f t="shared" si="0"/>
        <v>1.1119780268574728E-2</v>
      </c>
    </row>
    <row r="27" spans="1:6" ht="16.5" thickBot="1">
      <c r="A27">
        <v>26</v>
      </c>
      <c r="B27" s="3" t="s">
        <v>34</v>
      </c>
      <c r="C27" s="4" t="s">
        <v>35</v>
      </c>
      <c r="D27" s="5">
        <v>7.98</v>
      </c>
      <c r="E27" s="6">
        <v>16.100000000000001</v>
      </c>
      <c r="F27" s="8">
        <f t="shared" si="0"/>
        <v>1.0212690377869545E-2</v>
      </c>
    </row>
    <row r="28" spans="1:6" ht="16.5" thickBot="1">
      <c r="A28">
        <v>27</v>
      </c>
      <c r="B28" s="3" t="s">
        <v>36</v>
      </c>
      <c r="C28" s="4" t="s">
        <v>26</v>
      </c>
      <c r="D28" s="5">
        <v>11.87</v>
      </c>
      <c r="E28" s="6">
        <v>15.68</v>
      </c>
      <c r="F28" s="8">
        <f t="shared" si="0"/>
        <v>9.9462723680120765E-3</v>
      </c>
    </row>
    <row r="29" spans="1:6" ht="16.5" thickBot="1">
      <c r="A29">
        <v>28</v>
      </c>
      <c r="B29" s="3" t="s">
        <v>37</v>
      </c>
      <c r="C29" s="4" t="s">
        <v>32</v>
      </c>
      <c r="D29" s="5">
        <v>3.59</v>
      </c>
      <c r="E29" s="6">
        <v>14.29</v>
      </c>
      <c r="F29" s="8">
        <f t="shared" si="0"/>
        <v>9.0645556211028429E-3</v>
      </c>
    </row>
    <row r="30" spans="1:6" ht="31.5" thickBot="1">
      <c r="A30">
        <v>29</v>
      </c>
      <c r="B30" s="3" t="s">
        <v>38</v>
      </c>
      <c r="C30" s="4" t="s">
        <v>6</v>
      </c>
      <c r="D30" s="5">
        <v>9.44</v>
      </c>
      <c r="E30" s="6">
        <v>13.82</v>
      </c>
      <c r="F30" s="8">
        <f t="shared" si="0"/>
        <v>8.7664211815004413E-3</v>
      </c>
    </row>
    <row r="31" spans="1:6" ht="31.5" thickBot="1">
      <c r="A31">
        <v>30</v>
      </c>
      <c r="B31" s="3" t="s">
        <v>39</v>
      </c>
      <c r="C31" s="4" t="s">
        <v>6</v>
      </c>
      <c r="D31" s="5">
        <v>8.69</v>
      </c>
      <c r="E31" s="6">
        <v>12.93</v>
      </c>
      <c r="F31" s="8">
        <f t="shared" si="0"/>
        <v>8.2018687320405716E-3</v>
      </c>
    </row>
    <row r="32" spans="1:6" ht="16.5" thickBot="1">
      <c r="A32">
        <v>31</v>
      </c>
      <c r="B32" s="3" t="s">
        <v>40</v>
      </c>
      <c r="C32" s="4" t="s">
        <v>32</v>
      </c>
      <c r="D32" s="5">
        <v>10.039999999999999</v>
      </c>
      <c r="E32" s="6">
        <v>12.63</v>
      </c>
      <c r="F32" s="8">
        <f t="shared" si="0"/>
        <v>8.0115701535709537E-3</v>
      </c>
    </row>
    <row r="33" spans="1:6" ht="31.5" thickBot="1">
      <c r="A33">
        <v>32</v>
      </c>
      <c r="B33" s="3" t="s">
        <v>41</v>
      </c>
      <c r="C33" s="4" t="s">
        <v>42</v>
      </c>
      <c r="D33" s="5">
        <v>2.34</v>
      </c>
      <c r="E33" s="6">
        <v>12.06</v>
      </c>
      <c r="F33" s="8">
        <f t="shared" si="0"/>
        <v>7.6500028544786774E-3</v>
      </c>
    </row>
    <row r="34" spans="1:6" ht="16.5" thickBot="1">
      <c r="A34">
        <v>33</v>
      </c>
      <c r="B34" s="3" t="s">
        <v>43</v>
      </c>
      <c r="C34" s="4" t="s">
        <v>3</v>
      </c>
      <c r="D34" s="5">
        <v>10.44</v>
      </c>
      <c r="E34" s="6">
        <v>11.42</v>
      </c>
      <c r="F34" s="8">
        <f t="shared" ref="F34:F65" si="1">E34/E$86</f>
        <v>7.2440325537434904E-3</v>
      </c>
    </row>
    <row r="35" spans="1:6" ht="16.5" thickBot="1">
      <c r="A35">
        <v>34</v>
      </c>
      <c r="B35" s="3" t="s">
        <v>44</v>
      </c>
      <c r="C35" s="4" t="s">
        <v>32</v>
      </c>
      <c r="D35" s="5">
        <v>6.47</v>
      </c>
      <c r="E35" s="6">
        <v>10.48</v>
      </c>
      <c r="F35" s="8">
        <f t="shared" si="1"/>
        <v>6.6477636745386846E-3</v>
      </c>
    </row>
    <row r="36" spans="1:6" ht="16.5" thickBot="1">
      <c r="A36">
        <v>35</v>
      </c>
      <c r="B36" s="3" t="s">
        <v>45</v>
      </c>
      <c r="C36" s="4" t="s">
        <v>32</v>
      </c>
      <c r="D36" s="5">
        <v>6.28</v>
      </c>
      <c r="E36" s="6">
        <v>9.85</v>
      </c>
      <c r="F36" s="8">
        <f t="shared" si="1"/>
        <v>6.2481366597524849E-3</v>
      </c>
    </row>
    <row r="37" spans="1:6" ht="16.5" thickBot="1">
      <c r="A37">
        <v>36</v>
      </c>
      <c r="B37" s="3" t="s">
        <v>46</v>
      </c>
      <c r="C37" s="4" t="s">
        <v>3</v>
      </c>
      <c r="D37" s="5">
        <v>6.19</v>
      </c>
      <c r="E37" s="6">
        <v>9.85</v>
      </c>
      <c r="F37" s="8">
        <f t="shared" si="1"/>
        <v>6.2481366597524849E-3</v>
      </c>
    </row>
    <row r="38" spans="1:6" ht="16.5" thickBot="1">
      <c r="A38">
        <v>37</v>
      </c>
      <c r="B38" s="3" t="s">
        <v>47</v>
      </c>
      <c r="C38" s="4" t="s">
        <v>26</v>
      </c>
      <c r="D38" s="5">
        <v>4.6100000000000003</v>
      </c>
      <c r="E38" s="6">
        <v>9.7100000000000009</v>
      </c>
      <c r="F38" s="8">
        <f t="shared" si="1"/>
        <v>6.1593306564666633E-3</v>
      </c>
    </row>
    <row r="39" spans="1:6" ht="16.5" thickBot="1">
      <c r="A39">
        <v>38</v>
      </c>
      <c r="B39" s="3" t="s">
        <v>48</v>
      </c>
      <c r="C39" s="4" t="s">
        <v>12</v>
      </c>
      <c r="D39" s="5">
        <v>4.6500000000000004</v>
      </c>
      <c r="E39" s="6">
        <v>9.6999999999999993</v>
      </c>
      <c r="F39" s="8">
        <f t="shared" si="1"/>
        <v>6.1529873705176751E-3</v>
      </c>
    </row>
    <row r="40" spans="1:6" ht="31.5" thickBot="1">
      <c r="A40">
        <v>39</v>
      </c>
      <c r="B40" s="3" t="s">
        <v>49</v>
      </c>
      <c r="C40" s="4" t="s">
        <v>6</v>
      </c>
      <c r="D40" s="5">
        <v>13.4</v>
      </c>
      <c r="E40" s="6">
        <v>9.43</v>
      </c>
      <c r="F40" s="8">
        <f t="shared" si="1"/>
        <v>5.9817186498950185E-3</v>
      </c>
    </row>
    <row r="41" spans="1:6" ht="16.5" thickBot="1">
      <c r="A41">
        <v>40</v>
      </c>
      <c r="B41" s="3" t="s">
        <v>50</v>
      </c>
      <c r="C41" s="4" t="s">
        <v>32</v>
      </c>
      <c r="D41" s="5">
        <v>4.16</v>
      </c>
      <c r="E41" s="6">
        <v>9.2899999999999991</v>
      </c>
      <c r="F41" s="8">
        <f t="shared" si="1"/>
        <v>5.892912646609196E-3</v>
      </c>
    </row>
    <row r="42" spans="1:6" ht="16.5" thickBot="1">
      <c r="A42">
        <v>41</v>
      </c>
      <c r="B42" s="3" t="s">
        <v>51</v>
      </c>
      <c r="C42" s="9" t="s">
        <v>26</v>
      </c>
      <c r="D42" s="10">
        <v>6.27</v>
      </c>
      <c r="E42" s="11">
        <v>9.18</v>
      </c>
      <c r="F42" s="8">
        <f t="shared" si="1"/>
        <v>5.8231365011703357E-3</v>
      </c>
    </row>
    <row r="43" spans="1:6" ht="31.5" thickBot="1">
      <c r="A43">
        <v>42</v>
      </c>
      <c r="B43" s="3" t="s">
        <v>52</v>
      </c>
      <c r="C43" s="4" t="s">
        <v>6</v>
      </c>
      <c r="D43" s="5">
        <v>5.52</v>
      </c>
      <c r="E43" s="6">
        <v>8.75</v>
      </c>
      <c r="F43" s="8">
        <f t="shared" si="1"/>
        <v>5.5503752053638828E-3</v>
      </c>
    </row>
    <row r="44" spans="1:6" ht="16.5" thickBot="1">
      <c r="A44">
        <v>43</v>
      </c>
      <c r="B44" s="3" t="s">
        <v>53</v>
      </c>
      <c r="C44" s="4" t="s">
        <v>32</v>
      </c>
      <c r="D44" s="5">
        <v>6.99</v>
      </c>
      <c r="E44" s="6">
        <v>7.4</v>
      </c>
      <c r="F44" s="8">
        <f t="shared" si="1"/>
        <v>4.6940316022505979E-3</v>
      </c>
    </row>
    <row r="45" spans="1:6" ht="16.5" thickBot="1">
      <c r="A45">
        <v>44</v>
      </c>
      <c r="B45" s="3" t="s">
        <v>54</v>
      </c>
      <c r="C45" s="4" t="s">
        <v>10</v>
      </c>
      <c r="D45" s="5">
        <v>4</v>
      </c>
      <c r="E45" s="6">
        <v>7.04</v>
      </c>
      <c r="F45" s="8">
        <f t="shared" si="1"/>
        <v>4.4656733080870549E-3</v>
      </c>
    </row>
    <row r="46" spans="1:6" ht="16.5" thickBot="1">
      <c r="A46">
        <v>45</v>
      </c>
      <c r="B46" s="3" t="s">
        <v>55</v>
      </c>
      <c r="C46" s="4" t="s">
        <v>26</v>
      </c>
      <c r="D46" s="5">
        <v>2.56</v>
      </c>
      <c r="E46" s="6">
        <v>6.65</v>
      </c>
      <c r="F46" s="8">
        <f t="shared" si="1"/>
        <v>4.2182851560765506E-3</v>
      </c>
    </row>
    <row r="47" spans="1:6" ht="16.5" thickBot="1">
      <c r="A47">
        <v>46</v>
      </c>
      <c r="B47" s="3" t="s">
        <v>56</v>
      </c>
      <c r="C47" s="4" t="s">
        <v>26</v>
      </c>
      <c r="D47" s="5">
        <v>4.4000000000000004</v>
      </c>
      <c r="E47" s="6">
        <v>6.3</v>
      </c>
      <c r="F47" s="8">
        <f t="shared" si="1"/>
        <v>3.9962701478619949E-3</v>
      </c>
    </row>
    <row r="48" spans="1:6" ht="16.5" thickBot="1">
      <c r="A48">
        <v>47</v>
      </c>
      <c r="B48" s="3" t="s">
        <v>57</v>
      </c>
      <c r="C48" s="4" t="s">
        <v>58</v>
      </c>
      <c r="D48" s="5">
        <v>9.83</v>
      </c>
      <c r="E48" s="6">
        <v>6.18</v>
      </c>
      <c r="F48" s="8">
        <f t="shared" si="1"/>
        <v>3.9201507164741481E-3</v>
      </c>
    </row>
    <row r="49" spans="1:6" ht="16.5" thickBot="1">
      <c r="A49">
        <v>48</v>
      </c>
      <c r="B49" s="3" t="s">
        <v>59</v>
      </c>
      <c r="C49" s="4" t="s">
        <v>35</v>
      </c>
      <c r="D49" s="5">
        <v>5.5</v>
      </c>
      <c r="E49" s="6">
        <v>6.02</v>
      </c>
      <c r="F49" s="8">
        <f t="shared" si="1"/>
        <v>3.8186581412903509E-3</v>
      </c>
    </row>
    <row r="50" spans="1:6" ht="16.5" thickBot="1">
      <c r="A50">
        <v>49</v>
      </c>
      <c r="B50" s="3" t="s">
        <v>60</v>
      </c>
      <c r="C50" s="4" t="s">
        <v>26</v>
      </c>
      <c r="D50" s="5">
        <v>1.44</v>
      </c>
      <c r="E50" s="6">
        <v>5.45</v>
      </c>
      <c r="F50" s="8">
        <f t="shared" si="1"/>
        <v>3.4570908421980755E-3</v>
      </c>
    </row>
    <row r="51" spans="1:6" ht="16.5" thickBot="1">
      <c r="A51">
        <v>50</v>
      </c>
      <c r="B51" s="3" t="s">
        <v>61</v>
      </c>
      <c r="C51" s="4" t="s">
        <v>26</v>
      </c>
      <c r="D51" s="5">
        <v>7.89</v>
      </c>
      <c r="E51" s="6">
        <v>4.63</v>
      </c>
      <c r="F51" s="8">
        <f t="shared" si="1"/>
        <v>2.9369413943811174E-3</v>
      </c>
    </row>
    <row r="52" spans="1:6" ht="16.5" thickBot="1">
      <c r="A52">
        <v>51</v>
      </c>
      <c r="B52" s="3" t="s">
        <v>62</v>
      </c>
      <c r="C52" s="4" t="s">
        <v>63</v>
      </c>
      <c r="D52" s="5">
        <v>2.2200000000000002</v>
      </c>
      <c r="E52" s="6">
        <v>4.3899999999999997</v>
      </c>
      <c r="F52" s="8">
        <f t="shared" si="1"/>
        <v>2.784702531605422E-3</v>
      </c>
    </row>
    <row r="53" spans="1:6" ht="31.5" thickBot="1">
      <c r="A53">
        <v>52</v>
      </c>
      <c r="B53" s="3" t="s">
        <v>64</v>
      </c>
      <c r="C53" s="4" t="s">
        <v>6</v>
      </c>
      <c r="D53" s="5">
        <v>2.78</v>
      </c>
      <c r="E53" s="6">
        <v>4.26</v>
      </c>
      <c r="F53" s="8">
        <f t="shared" si="1"/>
        <v>2.7022398142685874E-3</v>
      </c>
    </row>
    <row r="54" spans="1:6" ht="31.5" thickBot="1">
      <c r="A54">
        <v>53</v>
      </c>
      <c r="B54" s="3" t="s">
        <v>65</v>
      </c>
      <c r="C54" s="4" t="s">
        <v>6</v>
      </c>
      <c r="D54" s="5">
        <v>3.35</v>
      </c>
      <c r="E54" s="6">
        <v>4.25</v>
      </c>
      <c r="F54" s="8">
        <f t="shared" si="1"/>
        <v>2.6958965283196E-3</v>
      </c>
    </row>
    <row r="55" spans="1:6" ht="16.5" thickBot="1">
      <c r="A55">
        <v>54</v>
      </c>
      <c r="B55" s="3" t="s">
        <v>66</v>
      </c>
      <c r="C55" s="4" t="s">
        <v>26</v>
      </c>
      <c r="D55" s="5">
        <v>7.7</v>
      </c>
      <c r="E55" s="6">
        <v>4.17</v>
      </c>
      <c r="F55" s="8">
        <f t="shared" si="1"/>
        <v>2.6451502407277019E-3</v>
      </c>
    </row>
    <row r="56" spans="1:6" ht="16.5" thickBot="1">
      <c r="A56">
        <v>55</v>
      </c>
      <c r="B56" s="3" t="s">
        <v>67</v>
      </c>
      <c r="C56" s="4" t="s">
        <v>26</v>
      </c>
      <c r="D56" s="5">
        <v>1.31</v>
      </c>
      <c r="E56" s="6">
        <v>4.07</v>
      </c>
      <c r="F56" s="8">
        <f t="shared" si="1"/>
        <v>2.5817173812378289E-3</v>
      </c>
    </row>
    <row r="57" spans="1:6" ht="16.5" thickBot="1">
      <c r="A57">
        <v>56</v>
      </c>
      <c r="B57" s="3" t="s">
        <v>68</v>
      </c>
      <c r="C57" s="4" t="s">
        <v>35</v>
      </c>
      <c r="D57" s="5">
        <v>0.96</v>
      </c>
      <c r="E57" s="6">
        <v>3.8</v>
      </c>
      <c r="F57" s="8">
        <f t="shared" si="1"/>
        <v>2.4104486606151719E-3</v>
      </c>
    </row>
    <row r="58" spans="1:6" ht="16.5" thickBot="1">
      <c r="A58">
        <v>57</v>
      </c>
      <c r="B58" s="3" t="s">
        <v>69</v>
      </c>
      <c r="C58" s="4" t="s">
        <v>26</v>
      </c>
      <c r="D58" s="5">
        <v>1.05</v>
      </c>
      <c r="E58" s="6">
        <v>3.8</v>
      </c>
      <c r="F58" s="8">
        <f t="shared" si="1"/>
        <v>2.4104486606151719E-3</v>
      </c>
    </row>
    <row r="59" spans="1:6" ht="16.5" thickBot="1">
      <c r="A59">
        <v>58</v>
      </c>
      <c r="B59" s="3" t="s">
        <v>70</v>
      </c>
      <c r="C59" s="4" t="s">
        <v>26</v>
      </c>
      <c r="D59" s="5">
        <v>1.3</v>
      </c>
      <c r="E59" s="6">
        <v>3.77</v>
      </c>
      <c r="F59" s="8">
        <f t="shared" si="1"/>
        <v>2.3914188027682102E-3</v>
      </c>
    </row>
    <row r="60" spans="1:6" ht="16.5" thickBot="1">
      <c r="A60">
        <v>59</v>
      </c>
      <c r="B60" s="3" t="s">
        <v>71</v>
      </c>
      <c r="C60" s="4" t="s">
        <v>3</v>
      </c>
      <c r="D60" s="5">
        <v>2.52</v>
      </c>
      <c r="E60" s="6">
        <v>3.57</v>
      </c>
      <c r="F60" s="8">
        <f t="shared" si="1"/>
        <v>2.2645530837884639E-3</v>
      </c>
    </row>
    <row r="61" spans="1:6" ht="16.5" thickBot="1">
      <c r="A61">
        <v>60</v>
      </c>
      <c r="B61" s="3" t="s">
        <v>72</v>
      </c>
      <c r="C61" s="4" t="s">
        <v>3</v>
      </c>
      <c r="D61" s="5">
        <v>1.69</v>
      </c>
      <c r="E61" s="6">
        <v>3.28</v>
      </c>
      <c r="F61" s="8">
        <f t="shared" si="1"/>
        <v>2.0805977912678325E-3</v>
      </c>
    </row>
    <row r="62" spans="1:6" ht="16.5" thickBot="1">
      <c r="A62">
        <v>61</v>
      </c>
      <c r="B62" s="3" t="s">
        <v>73</v>
      </c>
      <c r="C62" s="4" t="s">
        <v>3</v>
      </c>
      <c r="D62" s="5">
        <v>2.65</v>
      </c>
      <c r="E62" s="6">
        <v>3.23</v>
      </c>
      <c r="F62" s="8">
        <f t="shared" si="1"/>
        <v>2.048881361522896E-3</v>
      </c>
    </row>
    <row r="63" spans="1:6" ht="16.5" thickBot="1">
      <c r="A63">
        <v>62</v>
      </c>
      <c r="B63" s="3" t="s">
        <v>74</v>
      </c>
      <c r="C63" s="4" t="s">
        <v>35</v>
      </c>
      <c r="D63" s="5">
        <v>2.14</v>
      </c>
      <c r="E63" s="6">
        <v>3.13</v>
      </c>
      <c r="F63" s="8">
        <f t="shared" si="1"/>
        <v>1.9854485020330231E-3</v>
      </c>
    </row>
    <row r="64" spans="1:6" ht="16.5" thickBot="1">
      <c r="A64">
        <v>63</v>
      </c>
      <c r="B64" s="3" t="s">
        <v>75</v>
      </c>
      <c r="C64" s="4" t="s">
        <v>58</v>
      </c>
      <c r="D64" s="5">
        <v>2.04</v>
      </c>
      <c r="E64" s="6">
        <v>3</v>
      </c>
      <c r="F64" s="8">
        <f t="shared" si="1"/>
        <v>1.9029857846961883E-3</v>
      </c>
    </row>
    <row r="65" spans="1:6" ht="31.5" thickBot="1">
      <c r="A65">
        <v>64</v>
      </c>
      <c r="B65" s="3" t="s">
        <v>76</v>
      </c>
      <c r="C65" s="4" t="s">
        <v>42</v>
      </c>
      <c r="D65" s="5">
        <v>1.1299999999999999</v>
      </c>
      <c r="E65" s="6">
        <v>2.0699999999999998</v>
      </c>
      <c r="F65" s="8">
        <f t="shared" si="1"/>
        <v>1.3130601914403699E-3</v>
      </c>
    </row>
    <row r="66" spans="1:6" ht="16.5" thickBot="1">
      <c r="A66">
        <v>65</v>
      </c>
      <c r="B66" s="3" t="s">
        <v>77</v>
      </c>
      <c r="C66" s="4" t="s">
        <v>35</v>
      </c>
      <c r="D66" s="5">
        <v>1.1000000000000001</v>
      </c>
      <c r="E66" s="6">
        <v>1.95</v>
      </c>
      <c r="F66" s="8">
        <f t="shared" ref="F66:F97" si="2">E66/E$86</f>
        <v>1.2369407600525224E-3</v>
      </c>
    </row>
    <row r="67" spans="1:6" ht="16.5" thickBot="1">
      <c r="A67">
        <v>66</v>
      </c>
      <c r="B67" s="3" t="s">
        <v>78</v>
      </c>
      <c r="C67" s="4" t="s">
        <v>32</v>
      </c>
      <c r="D67" s="5">
        <v>0.91</v>
      </c>
      <c r="E67" s="6">
        <v>1.56</v>
      </c>
      <c r="F67" s="8">
        <f t="shared" si="2"/>
        <v>9.8955260804201787E-4</v>
      </c>
    </row>
    <row r="68" spans="1:6" ht="46.5" thickBot="1">
      <c r="A68">
        <v>67</v>
      </c>
      <c r="B68" s="3" t="s">
        <v>79</v>
      </c>
      <c r="C68" s="4" t="s">
        <v>80</v>
      </c>
      <c r="D68" s="5">
        <v>0.99</v>
      </c>
      <c r="E68" s="6">
        <v>1.45</v>
      </c>
      <c r="F68" s="8">
        <f t="shared" si="2"/>
        <v>9.1977646260315768E-4</v>
      </c>
    </row>
    <row r="69" spans="1:6" ht="16.5" thickBot="1">
      <c r="A69">
        <v>68</v>
      </c>
      <c r="B69" s="3" t="s">
        <v>81</v>
      </c>
      <c r="C69" s="4" t="s">
        <v>3</v>
      </c>
      <c r="D69" s="5">
        <v>1.38</v>
      </c>
      <c r="E69" s="6">
        <v>1.38</v>
      </c>
      <c r="F69" s="8">
        <f t="shared" si="2"/>
        <v>8.7537346096024657E-4</v>
      </c>
    </row>
    <row r="70" spans="1:6" ht="16.5" thickBot="1">
      <c r="A70">
        <v>69</v>
      </c>
      <c r="B70" s="3" t="s">
        <v>82</v>
      </c>
      <c r="C70" s="4" t="s">
        <v>32</v>
      </c>
      <c r="D70" s="5">
        <v>0.6</v>
      </c>
      <c r="E70" s="6">
        <v>1.1000000000000001</v>
      </c>
      <c r="F70" s="8">
        <f t="shared" si="2"/>
        <v>6.9776145438860246E-4</v>
      </c>
    </row>
    <row r="71" spans="1:6" ht="31.5" thickBot="1">
      <c r="A71">
        <v>70</v>
      </c>
      <c r="B71" s="3" t="s">
        <v>83</v>
      </c>
      <c r="C71" s="4" t="s">
        <v>84</v>
      </c>
      <c r="D71" s="5">
        <v>0.77</v>
      </c>
      <c r="E71" s="6">
        <v>1.01</v>
      </c>
      <c r="F71" s="8">
        <f t="shared" si="2"/>
        <v>6.406718808477167E-4</v>
      </c>
    </row>
    <row r="72" spans="1:6" ht="16.5" thickBot="1">
      <c r="A72">
        <v>71</v>
      </c>
      <c r="B72" s="3" t="s">
        <v>85</v>
      </c>
      <c r="C72" s="4" t="s">
        <v>3</v>
      </c>
      <c r="D72" s="5">
        <v>0.66</v>
      </c>
      <c r="E72" s="6">
        <v>0.94</v>
      </c>
      <c r="F72" s="8">
        <f t="shared" si="2"/>
        <v>5.9626887920480559E-4</v>
      </c>
    </row>
    <row r="73" spans="1:6" ht="31.5" thickBot="1">
      <c r="A73">
        <v>72</v>
      </c>
      <c r="B73" s="3" t="s">
        <v>86</v>
      </c>
      <c r="C73" s="4" t="s">
        <v>6</v>
      </c>
      <c r="D73" s="5">
        <v>1.36</v>
      </c>
      <c r="E73" s="6">
        <v>0.68</v>
      </c>
      <c r="F73" s="8">
        <f t="shared" si="2"/>
        <v>4.3134344453113602E-4</v>
      </c>
    </row>
    <row r="74" spans="1:6" ht="16.5" thickBot="1">
      <c r="A74">
        <v>73</v>
      </c>
      <c r="B74" s="3" t="s">
        <v>87</v>
      </c>
      <c r="C74" s="4" t="s">
        <v>26</v>
      </c>
      <c r="D74" s="5">
        <v>0.1</v>
      </c>
      <c r="E74" s="6">
        <v>0.65</v>
      </c>
      <c r="F74" s="8">
        <f t="shared" si="2"/>
        <v>4.1231358668417415E-4</v>
      </c>
    </row>
    <row r="75" spans="1:6" ht="16.5" thickBot="1">
      <c r="A75">
        <v>74</v>
      </c>
      <c r="B75" s="3" t="s">
        <v>88</v>
      </c>
      <c r="C75" s="4" t="s">
        <v>32</v>
      </c>
      <c r="D75" s="5">
        <v>0.28999999999999998</v>
      </c>
      <c r="E75" s="6">
        <v>0.47</v>
      </c>
      <c r="F75" s="8">
        <f t="shared" si="2"/>
        <v>2.9813443960240279E-4</v>
      </c>
    </row>
    <row r="76" spans="1:6" ht="16.5" thickBot="1">
      <c r="A76">
        <v>75</v>
      </c>
      <c r="B76" s="3" t="s">
        <v>89</v>
      </c>
      <c r="C76" s="4" t="s">
        <v>3</v>
      </c>
      <c r="D76" s="5">
        <v>0.09</v>
      </c>
      <c r="E76" s="6">
        <v>0.13</v>
      </c>
      <c r="F76" s="8">
        <f t="shared" si="2"/>
        <v>8.2462717336834827E-5</v>
      </c>
    </row>
    <row r="77" spans="1:6" ht="16.5" thickBot="1">
      <c r="A77">
        <v>76</v>
      </c>
      <c r="B77" s="3" t="s">
        <v>90</v>
      </c>
      <c r="C77" s="4" t="s">
        <v>32</v>
      </c>
      <c r="D77" s="5"/>
      <c r="E77" s="6"/>
    </row>
    <row r="78" spans="1:6" ht="16.5" thickBot="1">
      <c r="A78">
        <v>77</v>
      </c>
      <c r="B78" s="3" t="s">
        <v>91</v>
      </c>
      <c r="C78" s="4" t="s">
        <v>32</v>
      </c>
      <c r="D78" s="5"/>
      <c r="E78" s="6"/>
    </row>
    <row r="79" spans="1:6" ht="16.5" thickBot="1">
      <c r="A79">
        <v>78</v>
      </c>
      <c r="B79" s="3" t="s">
        <v>92</v>
      </c>
      <c r="C79" s="4" t="s">
        <v>3</v>
      </c>
      <c r="D79" s="5"/>
      <c r="E79" s="6"/>
    </row>
    <row r="80" spans="1:6" ht="16.5" thickBot="1">
      <c r="A80">
        <v>79</v>
      </c>
      <c r="B80" s="3" t="s">
        <v>93</v>
      </c>
      <c r="C80" s="4" t="s">
        <v>3</v>
      </c>
      <c r="D80" s="5"/>
      <c r="E80" s="6"/>
    </row>
    <row r="81" spans="1:5" ht="16.5" thickBot="1">
      <c r="A81">
        <v>80</v>
      </c>
      <c r="B81" s="3" t="s">
        <v>94</v>
      </c>
      <c r="C81" s="4" t="s">
        <v>3</v>
      </c>
      <c r="D81" s="5"/>
      <c r="E81" s="6"/>
    </row>
    <row r="82" spans="1:5" ht="16.5" thickBot="1">
      <c r="A82">
        <v>81</v>
      </c>
      <c r="B82" s="3" t="s">
        <v>95</v>
      </c>
      <c r="C82" s="4" t="s">
        <v>3</v>
      </c>
      <c r="D82" s="5"/>
      <c r="E82" s="6"/>
    </row>
    <row r="83" spans="1:5" ht="16.5" thickBot="1">
      <c r="A83">
        <v>82</v>
      </c>
      <c r="B83" s="3" t="s">
        <v>96</v>
      </c>
      <c r="C83" s="4" t="s">
        <v>58</v>
      </c>
      <c r="D83" s="5">
        <v>2.1800000000000002</v>
      </c>
      <c r="E83" s="6">
        <v>-1.6</v>
      </c>
    </row>
    <row r="86" spans="1:5" ht="16.5" thickBot="1">
      <c r="B86" s="1"/>
      <c r="C86" s="1"/>
      <c r="D86" s="2">
        <v>997.17</v>
      </c>
      <c r="E86" s="7">
        <v>1576.47</v>
      </c>
    </row>
  </sheetData>
  <autoFilter ref="B1:F84">
    <filterColumn colId="1"/>
  </autoFilter>
  <hyperlinks>
    <hyperlink ref="B2" r:id="rId1" display="https://www.drawdown.org/solutions/onshore-wind-turbines"/>
    <hyperlink ref="B3" r:id="rId2" display="https://www.drawdown.org/solutions/utility-scale-solar-photovoltaics"/>
    <hyperlink ref="B4" r:id="rId3" display="https://www.drawdown.org/solutions/reduced-food-waste"/>
    <hyperlink ref="B5" r:id="rId4" display="https://www.drawdown.org/solutions/plant-rich-diets"/>
    <hyperlink ref="B6" r:id="rId5" display="https://www.drawdown.org/solutions/health-and-education"/>
    <hyperlink ref="B7" r:id="rId6" display="https://www.drawdown.org/solutions/tropical-forest-restoration"/>
    <hyperlink ref="B8" r:id="rId7" display="https://www.drawdown.org/solutions/improved-clean-cookstoves"/>
    <hyperlink ref="B9" r:id="rId8" display="https://www.drawdown.org/solutions/distributed-solar-photovoltaics"/>
    <hyperlink ref="B10" r:id="rId9" display="https://www.drawdown.org/solutions/refrigerant-management"/>
    <hyperlink ref="B11" r:id="rId10" display="https://www.drawdown.org/solutions/alternative-refrigerants"/>
    <hyperlink ref="B12" r:id="rId11" display="https://www.drawdown.org/solutions/silvopasture"/>
    <hyperlink ref="B13" r:id="rId12" display="https://www.drawdown.org/solutions/peatland-protection-and-rewetting"/>
    <hyperlink ref="B14" r:id="rId13" display="https://www.drawdown.org/solutions/tree-plantations-on-degraded-land"/>
    <hyperlink ref="B15" r:id="rId14" display="https://www.drawdown.org/solutions/perennial-staple-crops"/>
    <hyperlink ref="B16" r:id="rId15" display="https://www.drawdown.org/solutions/temperate-forest-restoration"/>
    <hyperlink ref="B17" r:id="rId16" display="https://www.drawdown.org/solutions/managed-grazing"/>
    <hyperlink ref="B18" r:id="rId17" display="https://www.drawdown.org/solutions/tree-intercropping"/>
    <hyperlink ref="B19" r:id="rId18" display="https://www.drawdown.org/solutions/concentrated-solar-power"/>
    <hyperlink ref="B20" r:id="rId19" display="https://www.drawdown.org/solutions/public-transit"/>
    <hyperlink ref="B21" r:id="rId20" display="https://www.drawdown.org/solutions/regenerative-annual-cropping"/>
    <hyperlink ref="B22" r:id="rId21" display="https://www.drawdown.org/solutions/bamboo-production"/>
    <hyperlink ref="B23" r:id="rId22" display="https://www.drawdown.org/solutions/multistrata-agroforestry"/>
    <hyperlink ref="B24" r:id="rId23" display="https://www.drawdown.org/solutions/abandoned-farmland-restoration"/>
    <hyperlink ref="B25" r:id="rId24" display="https://www.drawdown.org/solutions/insulation"/>
    <hyperlink ref="B26" r:id="rId25" display="https://www.drawdown.org/solutions/led-lighting"/>
    <hyperlink ref="B27" r:id="rId26" display="https://www.drawdown.org/solutions/alternative-cement"/>
    <hyperlink ref="B28" r:id="rId27" display="https://www.drawdown.org/solutions/electric-cars"/>
    <hyperlink ref="B29" r:id="rId28" display="https://www.drawdown.org/solutions/solar-hot-water"/>
    <hyperlink ref="B30" r:id="rId29" display="https://www.drawdown.org/solutions/improved-rice-production"/>
    <hyperlink ref="B31" r:id="rId30" display="https://www.drawdown.org/solutions/indigenous-peoples-forest-tenure"/>
    <hyperlink ref="B32" r:id="rId31" display="https://www.drawdown.org/solutions/high-performance-glass"/>
    <hyperlink ref="B33" r:id="rId32" display="https://www.drawdown.org/solutions/nutrient-management"/>
    <hyperlink ref="B34" r:id="rId33" display="https://www.drawdown.org/solutions/offshore-wind-turbines"/>
    <hyperlink ref="B35" r:id="rId34" display="https://www.drawdown.org/solutions/building-automation-systems"/>
    <hyperlink ref="B36" r:id="rId35" display="https://www.drawdown.org/solutions/district-heating"/>
    <hyperlink ref="B37" r:id="rId36" display="https://www.drawdown.org/solutions/geothermal-power"/>
    <hyperlink ref="B38" r:id="rId37" display="https://www.drawdown.org/solutions/efficient-trucks"/>
    <hyperlink ref="B39" r:id="rId38" display="https://www.drawdown.org/solutions/biogas-for-cooking"/>
    <hyperlink ref="B40" r:id="rId39" display="https://www.drawdown.org/solutions/conservation-agriculture"/>
    <hyperlink ref="B41" r:id="rId40" display="https://www.drawdown.org/solutions/high-efficiency-heat-pumps"/>
    <hyperlink ref="B42" r:id="rId41" display="https://www.drawdown.org/solutions/efficient-aviation"/>
    <hyperlink ref="B43" r:id="rId42" display="https://www.drawdown.org/solutions/forest-protection"/>
    <hyperlink ref="B44" r:id="rId43" display="https://www.drawdown.org/solutions/smart-thermostats"/>
    <hyperlink ref="B45" r:id="rId44" display="https://www.drawdown.org/solutions/perennial-biomass-production"/>
    <hyperlink ref="B46" r:id="rId45" display="https://www.drawdown.org/solutions/bicycle-infrastructure"/>
    <hyperlink ref="B47" r:id="rId46" display="https://www.drawdown.org/solutions/efficient-ocean-shipping"/>
    <hyperlink ref="B48" r:id="rId47" display="https://www.drawdown.org/solutions/methane-digesters"/>
    <hyperlink ref="B49" r:id="rId48" display="https://www.drawdown.org/solutions/recycling"/>
    <hyperlink ref="B50" r:id="rId49" display="https://www.drawdown.org/solutions/walkable-cities"/>
    <hyperlink ref="B51" r:id="rId50" display="https://www.drawdown.org/solutions/hybrid-cars"/>
    <hyperlink ref="B52" r:id="rId51" display="https://www.drawdown.org/solutions/biochar-production"/>
    <hyperlink ref="B53" r:id="rId52" display="https://www.drawdown.org/solutions/system-of-rice-intensification"/>
    <hyperlink ref="B54" r:id="rId53" display="https://www.drawdown.org/solutions/grassland-protection"/>
    <hyperlink ref="B55" r:id="rId54" display="https://www.drawdown.org/solutions/carpooling"/>
    <hyperlink ref="B56" r:id="rId55" display="https://www.drawdown.org/solutions/electric-bicycles"/>
    <hyperlink ref="B57" r:id="rId56" display="https://www.drawdown.org/solutions/bioplastics"/>
    <hyperlink ref="B58" r:id="rId57" display="https://www.drawdown.org/solutions/telepresence"/>
    <hyperlink ref="B59" r:id="rId58" display="https://www.drawdown.org/solutions/high-speed-rail"/>
    <hyperlink ref="B60" r:id="rId59" display="https://www.drawdown.org/solutions/biomass-power"/>
    <hyperlink ref="B61" r:id="rId60" display="https://www.drawdown.org/solutions/small-hydropower"/>
    <hyperlink ref="B62" r:id="rId61" display="https://www.drawdown.org/solutions/nuclear-power"/>
    <hyperlink ref="B63" r:id="rId62" display="https://www.drawdown.org/solutions/composting"/>
    <hyperlink ref="B64" r:id="rId63" display="https://www.drawdown.org/solutions/waste-to-energy"/>
    <hyperlink ref="B65" r:id="rId64" display="https://www.drawdown.org/solutions/farm-irrigation-efficiency"/>
    <hyperlink ref="B66" r:id="rId65" display="https://www.drawdown.org/solutions/recycled-paper"/>
    <hyperlink ref="B67" r:id="rId66" display="https://www.drawdown.org/solutions/low-flow-fixtures"/>
    <hyperlink ref="B68" r:id="rId67" display="https://www.drawdown.org/solutions/coastal-wetland-protection"/>
    <hyperlink ref="B69" r:id="rId68" display="https://www.drawdown.org/solutions/ocean-power"/>
    <hyperlink ref="B70" r:id="rId69" display="https://www.drawdown.org/solutions/green-and-cool-roofs"/>
    <hyperlink ref="B71" r:id="rId70" display="https://www.drawdown.org/solutions/coastal-wetland-restoration"/>
    <hyperlink ref="B72" r:id="rId71" display="https://www.drawdown.org/solutions/water-distribution-efficiency"/>
    <hyperlink ref="B73" r:id="rId72" display="https://www.drawdown.org/solutions/sustainable-intensification-for-smallholders"/>
    <hyperlink ref="B74" r:id="rId73" display="https://www.drawdown.org/solutions/electric-trains"/>
    <hyperlink ref="B75" r:id="rId74" display="https://www.drawdown.org/solutions/dynamic-glass"/>
    <hyperlink ref="B76" r:id="rId75" display="https://www.drawdown.org/solutions/micro-wind-turbines"/>
    <hyperlink ref="B77" r:id="rId76" display="https://www.drawdown.org/solutions/building-retrofitting"/>
    <hyperlink ref="B78" r:id="rId77" display="https://www.drawdown.org/solutions/net-zero-buildings"/>
    <hyperlink ref="B79" r:id="rId78" display="https://www.drawdown.org/solutions/grid-flexibility"/>
    <hyperlink ref="B80" r:id="rId79" display="https://www.drawdown.org/solutions/microgrids"/>
    <hyperlink ref="B81" r:id="rId80" display="https://www.drawdown.org/solutions/distributed-energy-storage"/>
    <hyperlink ref="B82" r:id="rId81" display="https://www.drawdown.org/solutions/utility-scale-energy-storage"/>
    <hyperlink ref="B83" r:id="rId82" display="https://www.drawdown.org/solutions/landfill-methane-capture"/>
  </hyperlinks>
  <pageMargins left="0.23622047244094491" right="0.23622047244094491" top="0.74803149606299213" bottom="0.74803149606299213" header="0.31496062992125984" footer="0.31496062992125984"/>
  <pageSetup paperSize="9" scale="91" fitToHeight="2" orientation="portrait" horizontalDpi="0" verticalDpi="0" r:id="rId8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E2" sqref="E2"/>
    </sheetView>
  </sheetViews>
  <sheetFormatPr baseColWidth="10" defaultRowHeight="15"/>
  <cols>
    <col min="4" max="4" width="9" bestFit="1" customWidth="1"/>
  </cols>
  <sheetData>
    <row r="1" spans="1:4" ht="30" thickBot="1">
      <c r="A1" s="12" t="s">
        <v>97</v>
      </c>
      <c r="B1" s="13" t="s">
        <v>98</v>
      </c>
      <c r="C1" s="13" t="s">
        <v>99</v>
      </c>
      <c r="D1" s="13" t="s">
        <v>107</v>
      </c>
    </row>
    <row r="2" spans="1:4" ht="30" thickBot="1">
      <c r="A2" s="14" t="s">
        <v>100</v>
      </c>
      <c r="B2" s="13">
        <v>5.8</v>
      </c>
      <c r="C2" s="13">
        <v>1.7</v>
      </c>
      <c r="D2" s="15">
        <f>(C2-B2)/B2</f>
        <v>-0.7068965517241379</v>
      </c>
    </row>
    <row r="3" spans="1:4" ht="30" thickBot="1">
      <c r="A3" s="14" t="s">
        <v>101</v>
      </c>
      <c r="B3" s="13">
        <v>15</v>
      </c>
      <c r="C3" s="13">
        <v>2.4</v>
      </c>
      <c r="D3" s="15">
        <f t="shared" ref="D3:D8" si="0">(C3-B3)/B3</f>
        <v>-0.84</v>
      </c>
    </row>
    <row r="4" spans="1:4" ht="15.75" thickBot="1">
      <c r="A4" s="14" t="s">
        <v>102</v>
      </c>
      <c r="B4" s="13">
        <v>14.5</v>
      </c>
      <c r="C4" s="13">
        <v>5.0999999999999996</v>
      </c>
      <c r="D4" s="15">
        <f t="shared" si="0"/>
        <v>-0.64827586206896559</v>
      </c>
    </row>
    <row r="5" spans="1:4" ht="15.75" thickBot="1">
      <c r="A5" s="14" t="s">
        <v>103</v>
      </c>
      <c r="B5" s="13">
        <v>5.2</v>
      </c>
      <c r="C5" s="13">
        <v>2.7</v>
      </c>
      <c r="D5" s="15">
        <f t="shared" si="0"/>
        <v>-0.48076923076923073</v>
      </c>
    </row>
    <row r="6" spans="1:4" ht="15.75" thickBot="1">
      <c r="A6" s="14" t="s">
        <v>104</v>
      </c>
      <c r="B6" s="13">
        <v>18.8</v>
      </c>
      <c r="C6" s="13">
        <v>13.6</v>
      </c>
      <c r="D6" s="15">
        <f t="shared" si="0"/>
        <v>-0.27659574468085113</v>
      </c>
    </row>
    <row r="7" spans="1:4" ht="15.75" thickBot="1">
      <c r="A7" s="14" t="s">
        <v>105</v>
      </c>
      <c r="B7" s="13">
        <v>2.7</v>
      </c>
      <c r="C7" s="13">
        <v>3.1</v>
      </c>
      <c r="D7" s="15">
        <f t="shared" si="0"/>
        <v>0.14814814814814811</v>
      </c>
    </row>
    <row r="8" spans="1:4" ht="15.75" thickBot="1">
      <c r="A8" s="14" t="s">
        <v>106</v>
      </c>
      <c r="B8" s="13">
        <v>0.57999999999999996</v>
      </c>
      <c r="C8" s="13">
        <v>0.34</v>
      </c>
      <c r="D8" s="15">
        <f t="shared" si="0"/>
        <v>-0.4137931034482758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FR</cp:lastModifiedBy>
  <cp:lastPrinted>2020-11-10T08:31:22Z</cp:lastPrinted>
  <dcterms:created xsi:type="dcterms:W3CDTF">2020-09-21T22:42:17Z</dcterms:created>
  <dcterms:modified xsi:type="dcterms:W3CDTF">2020-11-24T04:30:38Z</dcterms:modified>
</cp:coreProperties>
</file>